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<sst xmlns="http://schemas.openxmlformats.org/spreadsheetml/2006/main" count="122" uniqueCount="22">
  <si>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</si>
  <si>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</si>
  <si>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</si>
  <si>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</si>
  <si>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</si>
  <si>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月租金（元）</t>
  </si>
  <si>
    <t>招租底价(元/年)</t>
  </si>
  <si>
    <t>租赁期限</t>
  </si>
  <si>
    <t>装修宽限期</t>
  </si>
  <si>
    <t>产权情况</t>
  </si>
  <si>
    <t>商业</t>
  </si>
  <si>
    <t>合同起始日至2026年12月31日</t>
  </si>
  <si>
    <t>合同起始日至2025年8月9日</t>
  </si>
  <si>
    <t>有</t>
  </si>
  <si>
    <t>4015A</t>
  </si>
  <si>
    <t>4015B</t>
  </si>
  <si>
    <t>4016A</t>
  </si>
  <si>
    <t>4016B</t>
  </si>
  <si>
    <t>4017A-1</t>
  </si>
  <si>
    <t>4017A-2</t>
  </si>
  <si>
    <t>4017B</t>
  </si>
  <si>
    <t>4020-4021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</si>
</sst>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115" zoomScaleNormal="115" workbookViewId="0">
      <selection activeCell="B17" sqref="B17"/>
    </sheetView>
  </sheetViews>
  <sheetFormatPr defaultColWidth="9" defaultRowHeight="13.5"/>
  <cols>
    <col min="7" max="7" width="14.125" customWidth="1"/>
    <col min="8" max="8" width="15.2166666666667" customWidth="1"/>
    <col min="9" max="9" width="15.375" customWidth="1"/>
  </cols>
  <sheetData>
    <row r="1" ht="43.5" spans="1:10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43.5" spans="1:10">
      <c r="A2" s="5">
        <f>MAX(A$1:A1)+1</f>
        <v>1</v>
      </c>
      <c r="B2" s="5">
        <v>4001</v>
      </c>
      <c r="C2" s="6">
        <v>209.12</v>
      </c>
      <c r="D2" s="7" t="s">
        <v>10</v>
      </c>
      <c r="E2" s="7">
        <v>21</v>
      </c>
      <c r="F2" s="8">
        <f t="shared" ref="F2:F26" si="0">E2*C2</f>
        <v>4392</v>
      </c>
      <c r="G2" s="7">
        <f t="shared" ref="G2:G26" si="1">F2*12</f>
        <v>52704</v>
      </c>
      <c r="H2" s="7" t="s">
        <v>11</v>
      </c>
      <c r="I2" s="7" t="s">
        <v>12</v>
      </c>
      <c r="J2" s="7" t="s">
        <v>13</v>
      </c>
    </row>
    <row r="3" ht="43.5" spans="1:10">
      <c r="A3" s="5">
        <f>MAX(A$1:A2)+1</f>
        <v>2</v>
      </c>
      <c r="B3" s="5">
        <v>4002</v>
      </c>
      <c r="C3" s="6">
        <v>147.64</v>
      </c>
      <c r="D3" s="7" t="s">
        <v>10</v>
      </c>
      <c r="E3" s="7">
        <v>21</v>
      </c>
      <c r="F3" s="8">
        <f t="shared" si="0"/>
        <v>3100</v>
      </c>
      <c r="G3" s="7">
        <f t="shared" si="1"/>
        <v>37200</v>
      </c>
      <c r="H3" s="7" t="s">
        <v>11</v>
      </c>
      <c r="I3" s="7" t="s">
        <v>12</v>
      </c>
      <c r="J3" s="7" t="s">
        <v>13</v>
      </c>
    </row>
    <row r="4" ht="43.5" spans="1:10">
      <c r="A4" s="5">
        <f>MAX(A$1:A3)+1</f>
        <v>3</v>
      </c>
      <c r="B4" s="5">
        <v>4003</v>
      </c>
      <c r="C4" s="6">
        <v>239.44</v>
      </c>
      <c r="D4" s="7" t="s">
        <v>10</v>
      </c>
      <c r="E4" s="7">
        <v>21</v>
      </c>
      <c r="F4" s="8">
        <f t="shared" si="0"/>
        <v>5028</v>
      </c>
      <c r="G4" s="7">
        <f t="shared" si="1"/>
        <v>60336</v>
      </c>
      <c r="H4" s="7" t="s">
        <v>11</v>
      </c>
      <c r="I4" s="7" t="s">
        <v>12</v>
      </c>
      <c r="J4" s="7" t="s">
        <v>13</v>
      </c>
    </row>
    <row r="5" ht="43.5" spans="1:10">
      <c r="A5" s="5">
        <f>MAX(A$1:A4)+1</f>
        <v>4</v>
      </c>
      <c r="B5" s="5">
        <v>4006</v>
      </c>
      <c r="C5" s="6">
        <v>129.78</v>
      </c>
      <c r="D5" s="7" t="s">
        <v>10</v>
      </c>
      <c r="E5" s="7">
        <v>21</v>
      </c>
      <c r="F5" s="8">
        <f t="shared" si="0"/>
        <v>2725</v>
      </c>
      <c r="G5" s="7">
        <f t="shared" si="1"/>
        <v>32700</v>
      </c>
      <c r="H5" s="7" t="s">
        <v>11</v>
      </c>
      <c r="I5" s="7" t="s">
        <v>12</v>
      </c>
      <c r="J5" s="7" t="s">
        <v>13</v>
      </c>
    </row>
    <row r="6" ht="43.5" spans="1:10">
      <c r="A6" s="5">
        <f>MAX(A$1:A5)+1</f>
        <v>5</v>
      </c>
      <c r="B6" s="5">
        <v>4007</v>
      </c>
      <c r="C6" s="6">
        <v>126.23</v>
      </c>
      <c r="D6" s="7" t="s">
        <v>10</v>
      </c>
      <c r="E6" s="7">
        <v>21</v>
      </c>
      <c r="F6" s="8">
        <f t="shared" si="0"/>
        <v>2651</v>
      </c>
      <c r="G6" s="7">
        <f t="shared" si="1"/>
        <v>31812</v>
      </c>
      <c r="H6" s="7" t="s">
        <v>11</v>
      </c>
      <c r="I6" s="7" t="s">
        <v>12</v>
      </c>
      <c r="J6" s="7" t="s">
        <v>13</v>
      </c>
    </row>
    <row r="7" ht="43.5" spans="1:10">
      <c r="A7" s="5">
        <f>MAX(A$1:A6)+1</f>
        <v>6</v>
      </c>
      <c r="B7" s="5">
        <v>4008</v>
      </c>
      <c r="C7" s="6">
        <v>49.68</v>
      </c>
      <c r="D7" s="7" t="s">
        <v>10</v>
      </c>
      <c r="E7" s="7">
        <v>21</v>
      </c>
      <c r="F7" s="8">
        <f t="shared" si="0"/>
        <v>1043</v>
      </c>
      <c r="G7" s="7">
        <f t="shared" si="1"/>
        <v>12516</v>
      </c>
      <c r="H7" s="7" t="s">
        <v>11</v>
      </c>
      <c r="I7" s="7" t="s">
        <v>12</v>
      </c>
      <c r="J7" s="7" t="s">
        <v>13</v>
      </c>
    </row>
    <row r="8" ht="43.5" spans="1:10">
      <c r="A8" s="5">
        <f>MAX(A$1:A7)+1</f>
        <v>7</v>
      </c>
      <c r="B8" s="5">
        <v>4009</v>
      </c>
      <c r="C8" s="6">
        <v>99.29</v>
      </c>
      <c r="D8" s="7" t="s">
        <v>10</v>
      </c>
      <c r="E8" s="7">
        <v>21</v>
      </c>
      <c r="F8" s="8">
        <f t="shared" si="0"/>
        <v>2085</v>
      </c>
      <c r="G8" s="7">
        <f t="shared" si="1"/>
        <v>25020</v>
      </c>
      <c r="H8" s="7" t="s">
        <v>11</v>
      </c>
      <c r="I8" s="7" t="s">
        <v>12</v>
      </c>
      <c r="J8" s="7" t="s">
        <v>13</v>
      </c>
    </row>
    <row r="9" ht="43.5" spans="1:10">
      <c r="A9" s="5">
        <f>MAX(A$1:A8)+1</f>
        <v>8</v>
      </c>
      <c r="B9" s="5">
        <v>4010</v>
      </c>
      <c r="C9" s="6">
        <v>237.78</v>
      </c>
      <c r="D9" s="7" t="s">
        <v>10</v>
      </c>
      <c r="E9" s="7">
        <v>21</v>
      </c>
      <c r="F9" s="8">
        <f t="shared" si="0"/>
        <v>4993</v>
      </c>
      <c r="G9" s="7">
        <f t="shared" si="1"/>
        <v>59916</v>
      </c>
      <c r="H9" s="7" t="s">
        <v>11</v>
      </c>
      <c r="I9" s="7" t="s">
        <v>12</v>
      </c>
      <c r="J9" s="7" t="s">
        <v>13</v>
      </c>
    </row>
    <row r="10" ht="43.5" spans="1:10">
      <c r="A10" s="5">
        <f>MAX(A$1:A9)+1</f>
        <v>9</v>
      </c>
      <c r="B10" s="5">
        <v>4011</v>
      </c>
      <c r="C10" s="6">
        <v>107.3</v>
      </c>
      <c r="D10" s="7" t="s">
        <v>10</v>
      </c>
      <c r="E10" s="7">
        <v>21</v>
      </c>
      <c r="F10" s="8">
        <f t="shared" si="0"/>
        <v>2253</v>
      </c>
      <c r="G10" s="7">
        <f t="shared" si="1"/>
        <v>27036</v>
      </c>
      <c r="H10" s="7" t="s">
        <v>11</v>
      </c>
      <c r="I10" s="7" t="s">
        <v>12</v>
      </c>
      <c r="J10" s="7" t="s">
        <v>13</v>
      </c>
    </row>
    <row r="11" ht="43.5" spans="1:10">
      <c r="A11" s="5">
        <f>MAX(A$1:A10)+1</f>
        <v>10</v>
      </c>
      <c r="B11" s="5" t="s">
        <v>14</v>
      </c>
      <c r="C11" s="6">
        <v>59.67</v>
      </c>
      <c r="D11" s="7" t="s">
        <v>10</v>
      </c>
      <c r="E11" s="7">
        <v>21</v>
      </c>
      <c r="F11" s="8">
        <f t="shared" si="0"/>
        <v>1253</v>
      </c>
      <c r="G11" s="7">
        <f t="shared" si="1"/>
        <v>15036</v>
      </c>
      <c r="H11" s="7" t="s">
        <v>11</v>
      </c>
      <c r="I11" s="7" t="s">
        <v>12</v>
      </c>
      <c r="J11" s="7" t="s">
        <v>13</v>
      </c>
    </row>
    <row r="12" ht="43.5" spans="1:10">
      <c r="A12" s="5">
        <f>MAX(A$1:A11)+1</f>
        <v>11</v>
      </c>
      <c r="B12" s="5" t="s">
        <v>15</v>
      </c>
      <c r="C12" s="6">
        <v>62.91</v>
      </c>
      <c r="D12" s="7" t="s">
        <v>10</v>
      </c>
      <c r="E12" s="7">
        <v>21</v>
      </c>
      <c r="F12" s="8">
        <f t="shared" si="0"/>
        <v>1321</v>
      </c>
      <c r="G12" s="7">
        <f t="shared" si="1"/>
        <v>15852</v>
      </c>
      <c r="H12" s="7" t="s">
        <v>11</v>
      </c>
      <c r="I12" s="7" t="s">
        <v>12</v>
      </c>
      <c r="J12" s="7" t="s">
        <v>13</v>
      </c>
    </row>
    <row r="13" ht="43.5" spans="1:10">
      <c r="A13" s="5">
        <f>MAX(A$1:A12)+1</f>
        <v>12</v>
      </c>
      <c r="B13" s="5" t="s">
        <v>16</v>
      </c>
      <c r="C13" s="6">
        <v>66.83</v>
      </c>
      <c r="D13" s="7" t="s">
        <v>10</v>
      </c>
      <c r="E13" s="7">
        <v>21</v>
      </c>
      <c r="F13" s="8">
        <f t="shared" si="0"/>
        <v>1403</v>
      </c>
      <c r="G13" s="7">
        <f t="shared" si="1"/>
        <v>16836</v>
      </c>
      <c r="H13" s="7" t="s">
        <v>11</v>
      </c>
      <c r="I13" s="7" t="s">
        <v>12</v>
      </c>
      <c r="J13" s="7" t="s">
        <v>13</v>
      </c>
    </row>
    <row r="14" ht="43.5" spans="1:10">
      <c r="A14" s="5">
        <f>MAX(A$1:A13)+1</f>
        <v>13</v>
      </c>
      <c r="B14" s="5" t="s">
        <v>17</v>
      </c>
      <c r="C14" s="6">
        <v>66.83</v>
      </c>
      <c r="D14" s="7" t="s">
        <v>10</v>
      </c>
      <c r="E14" s="7">
        <v>21</v>
      </c>
      <c r="F14" s="8">
        <f t="shared" si="0"/>
        <v>1403</v>
      </c>
      <c r="G14" s="7">
        <f t="shared" si="1"/>
        <v>16836</v>
      </c>
      <c r="H14" s="7" t="s">
        <v>11</v>
      </c>
      <c r="I14" s="7" t="s">
        <v>12</v>
      </c>
      <c r="J14" s="7" t="s">
        <v>13</v>
      </c>
    </row>
    <row r="15" ht="43.5" spans="1:10">
      <c r="A15" s="5">
        <f>MAX(A$1:A14)+1</f>
        <v>14</v>
      </c>
      <c r="B15" s="5" t="s">
        <v>18</v>
      </c>
      <c r="C15" s="6">
        <f>128.52/2</f>
        <v>64.26</v>
      </c>
      <c r="D15" s="7" t="s">
        <v>10</v>
      </c>
      <c r="E15" s="7">
        <v>21</v>
      </c>
      <c r="F15" s="8">
        <f t="shared" si="0"/>
        <v>1349</v>
      </c>
      <c r="G15" s="7">
        <f t="shared" si="1"/>
        <v>16188</v>
      </c>
      <c r="H15" s="7" t="s">
        <v>11</v>
      </c>
      <c r="I15" s="7" t="s">
        <v>12</v>
      </c>
      <c r="J15" s="7" t="s">
        <v>13</v>
      </c>
    </row>
    <row r="16" ht="43.5" spans="1:10">
      <c r="A16" s="5">
        <f>MAX(A$1:A15)+1</f>
        <v>15</v>
      </c>
      <c r="B16" s="5" t="s">
        <v>19</v>
      </c>
      <c r="C16" s="6">
        <f>128.52/2</f>
        <v>64.26</v>
      </c>
      <c r="D16" s="7" t="s">
        <v>10</v>
      </c>
      <c r="E16" s="7">
        <v>21</v>
      </c>
      <c r="F16" s="8">
        <f t="shared" si="0"/>
        <v>1349</v>
      </c>
      <c r="G16" s="7">
        <f t="shared" si="1"/>
        <v>16188</v>
      </c>
      <c r="H16" s="7" t="s">
        <v>11</v>
      </c>
      <c r="I16" s="7" t="s">
        <v>12</v>
      </c>
      <c r="J16" s="7" t="s">
        <v>13</v>
      </c>
    </row>
    <row r="17" ht="43.5" spans="1:10">
      <c r="A17" s="5">
        <f>MAX(A$1:A16)+1</f>
        <v>16</v>
      </c>
      <c r="B17" s="5" t="s">
        <v>20</v>
      </c>
      <c r="C17" s="6">
        <v>46.1</v>
      </c>
      <c r="D17" s="7" t="s">
        <v>10</v>
      </c>
      <c r="E17" s="7">
        <v>21</v>
      </c>
      <c r="F17" s="8">
        <f>E17*C17</f>
        <v>968</v>
      </c>
      <c r="G17" s="7">
        <f>F17*12</f>
        <v>11616</v>
      </c>
      <c r="H17" s="7" t="s">
        <v>11</v>
      </c>
      <c r="I17" s="7" t="s">
        <v>12</v>
      </c>
      <c r="J17" s="7" t="s">
        <v>13</v>
      </c>
    </row>
    <row r="18" ht="43.5" spans="1:10">
      <c r="A18" s="5">
        <f>MAX(A$1:A17)+1</f>
        <v>17</v>
      </c>
      <c r="B18" s="5">
        <v>4018</v>
      </c>
      <c r="C18" s="6">
        <v>157.45</v>
      </c>
      <c r="D18" s="7" t="s">
        <v>10</v>
      </c>
      <c r="E18" s="7">
        <v>21</v>
      </c>
      <c r="F18" s="8">
        <f>E18*C18</f>
        <v>3306</v>
      </c>
      <c r="G18" s="7">
        <f>F18*12</f>
        <v>39672</v>
      </c>
      <c r="H18" s="7" t="s">
        <v>11</v>
      </c>
      <c r="I18" s="7" t="s">
        <v>12</v>
      </c>
      <c r="J18" s="7" t="s">
        <v>13</v>
      </c>
    </row>
    <row r="19" ht="43.5" spans="1:10">
      <c r="A19" s="5">
        <f>MAX(A$1:A18)+1</f>
        <v>18</v>
      </c>
      <c r="B19" s="5">
        <v>4019</v>
      </c>
      <c r="C19" s="6">
        <v>96.46</v>
      </c>
      <c r="D19" s="7" t="s">
        <v>10</v>
      </c>
      <c r="E19" s="7">
        <v>21</v>
      </c>
      <c r="F19" s="8">
        <f>E19*C19</f>
        <v>2026</v>
      </c>
      <c r="G19" s="7">
        <f>F19*12</f>
        <v>24312</v>
      </c>
      <c r="H19" s="7" t="s">
        <v>11</v>
      </c>
      <c r="I19" s="7" t="s">
        <v>12</v>
      </c>
      <c r="J19" s="7" t="s">
        <v>13</v>
      </c>
    </row>
    <row r="20" ht="43.5" spans="1:10">
      <c r="A20" s="5">
        <f>MAX(A$1:A19)+1</f>
        <v>19</v>
      </c>
      <c r="B20" s="5" t="s">
        <v>21</v>
      </c>
      <c r="C20" s="6">
        <v>255.87</v>
      </c>
      <c r="D20" s="7" t="s">
        <v>10</v>
      </c>
      <c r="E20" s="7">
        <v>21</v>
      </c>
      <c r="F20" s="8">
        <f>E20*C20</f>
        <v>5373</v>
      </c>
      <c r="G20" s="7">
        <f>F20*12</f>
        <v>64476</v>
      </c>
      <c r="H20" s="7" t="s">
        <v>11</v>
      </c>
      <c r="I20" s="7" t="s">
        <v>12</v>
      </c>
      <c r="J20" s="7" t="s">
        <v>13</v>
      </c>
    </row>
    <row r="21" ht="43.5" spans="1:10">
      <c r="A21" s="5">
        <f>MAX(A$1:A20)+1</f>
        <v>20</v>
      </c>
      <c r="B21" s="5">
        <v>4022</v>
      </c>
      <c r="C21" s="6">
        <v>112.72</v>
      </c>
      <c r="D21" s="7" t="s">
        <v>10</v>
      </c>
      <c r="E21" s="7">
        <v>21</v>
      </c>
      <c r="F21" s="8">
        <f>E21*C21</f>
        <v>2367</v>
      </c>
      <c r="G21" s="7">
        <f>F21*12</f>
        <v>28404</v>
      </c>
      <c r="H21" s="7" t="s">
        <v>11</v>
      </c>
      <c r="I21" s="7" t="s">
        <v>12</v>
      </c>
      <c r="J21" s="7" t="s">
        <v>13</v>
      </c>
    </row>
    <row r="22" ht="43.5" spans="1:10">
      <c r="A22" s="5">
        <f>MAX(A$1:A21)+1</f>
        <v>21</v>
      </c>
      <c r="B22" s="5">
        <v>4023</v>
      </c>
      <c r="C22" s="6">
        <v>160.29</v>
      </c>
      <c r="D22" s="7" t="s">
        <v>10</v>
      </c>
      <c r="E22" s="7">
        <v>21</v>
      </c>
      <c r="F22" s="8">
        <f>E22*C22</f>
        <v>3366</v>
      </c>
      <c r="G22" s="7">
        <f>F22*12</f>
        <v>40392</v>
      </c>
      <c r="H22" s="7" t="s">
        <v>11</v>
      </c>
      <c r="I22" s="7" t="s">
        <v>12</v>
      </c>
      <c r="J22" s="7" t="s">
        <v>13</v>
      </c>
    </row>
    <row r="23" ht="43.5" spans="1:10">
      <c r="A23" s="5">
        <f>MAX(A$1:A22)+1</f>
        <v>22</v>
      </c>
      <c r="B23" s="5">
        <v>4028</v>
      </c>
      <c r="C23" s="6">
        <v>149.99</v>
      </c>
      <c r="D23" s="7" t="s">
        <v>10</v>
      </c>
      <c r="E23" s="7">
        <v>21</v>
      </c>
      <c r="F23" s="8">
        <f>E23*C23</f>
        <v>3150</v>
      </c>
      <c r="G23" s="7">
        <f>F23*12</f>
        <v>37800</v>
      </c>
      <c r="H23" s="7" t="s">
        <v>11</v>
      </c>
      <c r="I23" s="7" t="s">
        <v>12</v>
      </c>
      <c r="J23" s="7" t="s">
        <v>13</v>
      </c>
    </row>
    <row r="24" ht="43.5" spans="1:10">
      <c r="A24" s="5">
        <f>MAX(A$1:A23)+1</f>
        <v>23</v>
      </c>
      <c r="B24" s="5">
        <v>4029</v>
      </c>
      <c r="C24" s="6">
        <v>46.08</v>
      </c>
      <c r="D24" s="7" t="s">
        <v>10</v>
      </c>
      <c r="E24" s="7">
        <v>21</v>
      </c>
      <c r="F24" s="8">
        <f>E24*C24</f>
        <v>968</v>
      </c>
      <c r="G24" s="7">
        <f>F24*12</f>
        <v>11616</v>
      </c>
      <c r="H24" s="7" t="s">
        <v>11</v>
      </c>
      <c r="I24" s="7" t="s">
        <v>12</v>
      </c>
      <c r="J24" s="7" t="s">
        <v>13</v>
      </c>
    </row>
    <row r="25" ht="43.5" spans="1:10">
      <c r="A25" s="5">
        <f>MAX(A$1:A24)+1</f>
        <v>24</v>
      </c>
      <c r="B25" s="5">
        <v>4030</v>
      </c>
      <c r="C25" s="6">
        <v>144.36</v>
      </c>
      <c r="D25" s="7" t="s">
        <v>10</v>
      </c>
      <c r="E25" s="7">
        <v>21</v>
      </c>
      <c r="F25" s="8">
        <f>E25*C25</f>
        <v>3032</v>
      </c>
      <c r="G25" s="7">
        <f>F25*12</f>
        <v>36384</v>
      </c>
      <c r="H25" s="7" t="s">
        <v>11</v>
      </c>
      <c r="I25" s="7" t="s">
        <v>12</v>
      </c>
      <c r="J25" s="7" t="s">
        <v>13</v>
      </c>
    </row>
    <row r="26" ht="43.5" spans="1:10">
      <c r="A26" s="5">
        <f>MAX(A$1:A25)+1</f>
        <v>25</v>
      </c>
      <c r="B26" s="5">
        <v>4031</v>
      </c>
      <c r="C26" s="6">
        <v>190.55</v>
      </c>
      <c r="D26" s="7" t="s">
        <v>10</v>
      </c>
      <c r="E26" s="7">
        <v>21</v>
      </c>
      <c r="F26" s="8">
        <f>E26*C26</f>
        <v>4002</v>
      </c>
      <c r="G26" s="7">
        <f>F26*12</f>
        <v>48024</v>
      </c>
      <c r="H26" s="7" t="s">
        <v>11</v>
      </c>
      <c r="I26" s="7" t="s">
        <v>12</v>
      </c>
      <c r="J26" s="7" t="s">
        <v>13</v>
      </c>
    </row>
    <row r="27" ht="43.5" spans="1:10">
      <c r="A27" s="5">
        <f>MAX(A$1:A26)+1</f>
        <v>26</v>
      </c>
      <c r="B27" s="5">
        <v>4032</v>
      </c>
      <c r="C27" s="6">
        <v>48.24</v>
      </c>
      <c r="D27" s="7" t="s">
        <v>10</v>
      </c>
      <c r="E27" s="7">
        <v>21</v>
      </c>
      <c r="F27" s="8">
        <f>E27*C27</f>
        <v>1013</v>
      </c>
      <c r="G27" s="7">
        <f>F27*12</f>
        <v>12156</v>
      </c>
      <c r="H27" s="7" t="s">
        <v>11</v>
      </c>
      <c r="I27" s="7" t="s">
        <v>12</v>
      </c>
      <c r="J27" s="7" t="s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2025-07-15T08:08:32Z</dcterms:created>
  <dcterms:modified xsi:type="dcterms:W3CDTF">2025-07-15T08:10:48Z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A480B48001B9448AABD8D78A862036AE_11</vt:lpwstr>
  </property>
  <property fmtid="{D5CDD505-2E9C-101B-9397-08002B2CF9AE}" pid="3" name="KSOProductBuildVer">
    <vt:lpwstr>2052-12.1.0.21541</vt:lpwstr>
  </property>
</Properties>
</file>