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<sst xmlns="http://schemas.openxmlformats.org/spreadsheetml/2006/main" count="116" uniqueCount="78">
  <si>
    <t>房产坐落地址</t>
  </si>
  <si>
    <t>建筑面积（㎡）</t>
  </si>
  <si>
    <t>招租底价（元/年）</t>
  </si>
  <si>
    <t>成交租金（元/年）</t>
  </si>
  <si>
    <t>承租期限</t>
  </si>
  <si>
    <t>承租单位（个人）</t>
  </si>
  <si>
    <t>一号馆B001-003</t>
  </si>
  <si>
    <t>2026年1月1日起至2026年12月31日</t>
  </si>
  <si>
    <t>温州拓丰家居建材有限责任公司</t>
  </si>
  <si>
    <t>一号馆B004-005</t>
  </si>
  <si>
    <t>一号馆B009</t>
  </si>
  <si>
    <t>陈兰珍</t>
  </si>
  <si>
    <t>一号馆B010</t>
  </si>
  <si>
    <t>徐建设</t>
  </si>
  <si>
    <t>一号馆B011-012</t>
  </si>
  <si>
    <t>一号馆一层1-002</t>
  </si>
  <si>
    <t>温州市晨露饮水设备有限公司</t>
  </si>
  <si>
    <t>一号馆1001、1002、1004</t>
  </si>
  <si>
    <t>张丹</t>
  </si>
  <si>
    <t>一号馆1016</t>
  </si>
  <si>
    <t>乔进安</t>
  </si>
  <si>
    <t>一号馆1018-1020</t>
  </si>
  <si>
    <t>一号馆1021-1024</t>
  </si>
  <si>
    <t>一号馆4005</t>
  </si>
  <si>
    <t>彭耀章</t>
  </si>
  <si>
    <t>二号馆2-103A</t>
  </si>
  <si>
    <t>王琦</t>
  </si>
  <si>
    <t>二号馆2-103B</t>
  </si>
  <si>
    <t>谢静</t>
  </si>
  <si>
    <t>二号馆2-104</t>
  </si>
  <si>
    <t>温州市枫炎贸易有限公司</t>
  </si>
  <si>
    <t>三号馆3-103</t>
  </si>
  <si>
    <t>徐军</t>
  </si>
  <si>
    <t>三号馆3-104</t>
  </si>
  <si>
    <t>温州市红太阳设计创意园有限公司</t>
  </si>
  <si>
    <t>三号馆3-105</t>
  </si>
  <si>
    <t>四号馆4-105</t>
  </si>
  <si>
    <t>李忠武</t>
  </si>
  <si>
    <t>五号馆特陶大楼381号</t>
  </si>
  <si>
    <r>
      <rPr>
        <sz val="10"/>
        <color rgb="FF000000"/>
        <rFont val="仿宋_GB2312"/>
        <charset val="134"/>
      </rPr>
      <t>薛思</t>
    </r>
    <r>
      <rPr>
        <sz val="10"/>
        <color rgb="FF000000"/>
        <rFont val="宋体"/>
        <charset val="134"/>
      </rPr>
      <t>珺</t>
    </r>
  </si>
  <si>
    <t>五号馆特陶大楼381号仓库</t>
  </si>
  <si>
    <t>五号馆特陶大楼399号</t>
  </si>
  <si>
    <t>温州昼沐商贸有限公司</t>
  </si>
  <si>
    <t>五号馆特陶大楼409号</t>
  </si>
  <si>
    <t>温州芬雅装饰材料有限公司</t>
  </si>
  <si>
    <t>五号馆特陶一楼101</t>
  </si>
  <si>
    <t>温州市名流建材有限公司</t>
  </si>
  <si>
    <t>五号馆特陶一楼102</t>
  </si>
  <si>
    <t>五号馆特陶一楼103</t>
  </si>
  <si>
    <t>温州市王府建材有限公司</t>
  </si>
  <si>
    <t>五号馆特陶二楼D区</t>
  </si>
  <si>
    <t>温州大松暖通科技有限公司</t>
  </si>
  <si>
    <t>五号馆五层503-504</t>
  </si>
  <si>
    <t>温州市恒夜装饰建材有限公司</t>
  </si>
  <si>
    <t>五号馆505</t>
  </si>
  <si>
    <t>温州时利和供应链管理有限公司</t>
  </si>
  <si>
    <t>五号馆515</t>
  </si>
  <si>
    <t>谈加勇</t>
  </si>
  <si>
    <t>金山组团5-10幢一层1区12号</t>
  </si>
  <si>
    <t>杨福雷</t>
  </si>
  <si>
    <t>金山组团5-10幢一层1区13号</t>
  </si>
  <si>
    <t>郑献丰</t>
  </si>
  <si>
    <t>金山组团5-10幢一层1区14号</t>
  </si>
  <si>
    <t>郑林昶</t>
  </si>
  <si>
    <t>金山组团5-10幢一层2区9号</t>
  </si>
  <si>
    <t>金山组团5-10幢一层2区9号仓库</t>
  </si>
  <si>
    <t>金山组团5-10幢一层2区10号</t>
  </si>
  <si>
    <t>谭淼</t>
  </si>
  <si>
    <t>金山组团5-10幢一层2区13号</t>
  </si>
  <si>
    <t>蒋干</t>
  </si>
  <si>
    <t>金山组团5-10幢一层3区1号</t>
  </si>
  <si>
    <t>吴建远</t>
  </si>
  <si>
    <t>金山组团5-10幢一层3区3号</t>
  </si>
  <si>
    <t>苏黄兰</t>
  </si>
  <si>
    <t>金山组团5-10幢一层3区15号</t>
  </si>
  <si>
    <t>金建燕</t>
  </si>
  <si>
    <t>金山组团5-10幢一层3区16号</t>
  </si>
  <si>
    <t>闻艺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</si>
</sst>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0"/>
      <color rgb="FF000000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abSelected="1" zoomScale="145" zoomScaleNormal="145" topLeftCell="A11" workbookViewId="0">
      <selection activeCell="B15" sqref="B15"/>
    </sheetView>
  </sheetViews>
  <sheetFormatPr defaultColWidth="9" defaultRowHeight="13.5" outlineLevelCol="6"/>
  <cols>
    <col min="2" max="2" width="26.725" style="2" customWidth="1"/>
    <col min="5" max="5" width="9.475" customWidth="1"/>
    <col min="6" max="6" width="16.8916666666667" customWidth="1"/>
    <col min="7" max="7" width="18.1083333333333" customWidth="1"/>
  </cols>
  <sheetData>
    <row r="1" ht="29" customHeight="1" spans="1:7">
      <c r="A1" s="3"/>
      <c r="B1" s="4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</row>
    <row r="2" s="1" customFormat="1" ht="47.75" customHeight="1" spans="1:7">
      <c r="A2" s="6">
        <f>MAX(A$1:A1)+1</f>
        <v>1</v>
      </c>
      <c r="B2" s="7" t="s">
        <v>6</v>
      </c>
      <c r="C2" s="8">
        <v>285.35</v>
      </c>
      <c r="D2" s="8">
        <v>95880</v>
      </c>
      <c r="E2" s="8">
        <v>95880</v>
      </c>
      <c r="F2" s="6" t="s">
        <v>7</v>
      </c>
      <c r="G2" s="6" t="s">
        <v>8</v>
      </c>
    </row>
    <row r="3" s="1" customFormat="1" ht="47.75" customHeight="1" spans="1:7">
      <c r="A3" s="8"/>
      <c r="B3" s="7" t="s">
        <v>9</v>
      </c>
      <c r="C3" s="8">
        <v>123.03</v>
      </c>
      <c r="D3" s="8">
        <v>36912</v>
      </c>
      <c r="E3" s="8">
        <v>36912</v>
      </c>
      <c r="F3" s="8"/>
      <c r="G3" s="8"/>
    </row>
    <row r="4" s="1" customFormat="1" ht="47.75" customHeight="1" spans="1:7">
      <c r="A4" s="8">
        <f>MAX(A$1:A3)+1</f>
        <v>2</v>
      </c>
      <c r="B4" s="7" t="s">
        <v>10</v>
      </c>
      <c r="C4" s="8">
        <v>111.67</v>
      </c>
      <c r="D4" s="8">
        <v>33504</v>
      </c>
      <c r="E4" s="8">
        <v>33504</v>
      </c>
      <c r="F4" s="8" t="s">
        <v>7</v>
      </c>
      <c r="G4" s="8" t="s">
        <v>11</v>
      </c>
    </row>
    <row r="5" s="1" customFormat="1" ht="47.75" customHeight="1" spans="1:7">
      <c r="A5" s="6">
        <f>MAX(A$1:A4)+1</f>
        <v>3</v>
      </c>
      <c r="B5" s="7" t="s">
        <v>12</v>
      </c>
      <c r="C5" s="8">
        <v>133.31</v>
      </c>
      <c r="D5" s="8">
        <v>39996</v>
      </c>
      <c r="E5" s="8">
        <v>39996</v>
      </c>
      <c r="F5" s="6" t="s">
        <v>7</v>
      </c>
      <c r="G5" s="6" t="s">
        <v>13</v>
      </c>
    </row>
    <row r="6" s="1" customFormat="1" ht="47.75" customHeight="1" spans="1:7">
      <c r="A6" s="8"/>
      <c r="B6" s="7" t="s">
        <v>14</v>
      </c>
      <c r="C6" s="8">
        <v>217.98</v>
      </c>
      <c r="D6" s="8">
        <v>65400</v>
      </c>
      <c r="E6" s="8">
        <v>65400</v>
      </c>
      <c r="F6" s="8"/>
      <c r="G6" s="8"/>
    </row>
    <row r="7" s="1" customFormat="1" ht="47.75" customHeight="1" spans="1:7">
      <c r="A7" s="8">
        <f>MAX(A$1:A6)+1</f>
        <v>4</v>
      </c>
      <c r="B7" s="7" t="s">
        <v>15</v>
      </c>
      <c r="C7" s="8">
        <v>76.37</v>
      </c>
      <c r="D7" s="8">
        <v>45828</v>
      </c>
      <c r="E7" s="8">
        <v>45828</v>
      </c>
      <c r="F7" s="8" t="s">
        <v>7</v>
      </c>
      <c r="G7" s="8" t="s">
        <v>16</v>
      </c>
    </row>
    <row r="8" ht="47.75" customHeight="1" spans="1:7">
      <c r="A8" s="8">
        <f>MAX(A$1:A7)+1</f>
        <v>5</v>
      </c>
      <c r="B8" s="7" t="s">
        <v>17</v>
      </c>
      <c r="C8" s="8">
        <v>192.11</v>
      </c>
      <c r="D8" s="8">
        <v>115272</v>
      </c>
      <c r="E8" s="9">
        <v>115272</v>
      </c>
      <c r="F8" s="8" t="s">
        <v>7</v>
      </c>
      <c r="G8" s="8" t="s">
        <v>18</v>
      </c>
    </row>
    <row r="9" ht="47.75" customHeight="1" spans="1:7">
      <c r="A9" s="8">
        <f>MAX(A$1:A8)+1</f>
        <v>6</v>
      </c>
      <c r="B9" s="7" t="s">
        <v>19</v>
      </c>
      <c r="C9" s="8">
        <v>48.73</v>
      </c>
      <c r="D9" s="8">
        <v>22224</v>
      </c>
      <c r="E9" s="8">
        <v>22224</v>
      </c>
      <c r="F9" s="8" t="s">
        <v>7</v>
      </c>
      <c r="G9" s="8" t="s">
        <v>20</v>
      </c>
    </row>
    <row r="10" ht="47.75" customHeight="1" spans="1:7">
      <c r="A10" s="8">
        <f>MAX(A$1:A9)+1</f>
        <v>7</v>
      </c>
      <c r="B10" s="7" t="s">
        <v>21</v>
      </c>
      <c r="C10" s="8">
        <v>103</v>
      </c>
      <c r="D10" s="8">
        <v>46968</v>
      </c>
      <c r="E10" s="8">
        <v>46968</v>
      </c>
      <c r="F10" s="8" t="s">
        <v>7</v>
      </c>
      <c r="G10" s="8" t="s">
        <v>20</v>
      </c>
    </row>
    <row r="11" ht="47.75" customHeight="1" spans="1:7">
      <c r="A11" s="8">
        <f>MAX(A$1:A10)+1</f>
        <v>8</v>
      </c>
      <c r="B11" s="7" t="s">
        <v>22</v>
      </c>
      <c r="C11" s="8">
        <v>137.59</v>
      </c>
      <c r="D11" s="8">
        <v>62736</v>
      </c>
      <c r="E11" s="8">
        <v>62736</v>
      </c>
      <c r="F11" s="8" t="s">
        <v>7</v>
      </c>
      <c r="G11" s="8" t="s">
        <v>20</v>
      </c>
    </row>
    <row r="12" ht="47.75" customHeight="1" spans="1:7">
      <c r="A12" s="8">
        <f>MAX(A$1:A11)+1</f>
        <v>9</v>
      </c>
      <c r="B12" s="7" t="s">
        <v>23</v>
      </c>
      <c r="C12" s="8">
        <v>178.54</v>
      </c>
      <c r="D12" s="8">
        <v>44988</v>
      </c>
      <c r="E12" s="8">
        <v>44988</v>
      </c>
      <c r="F12" s="8" t="s">
        <v>7</v>
      </c>
      <c r="G12" s="8" t="s">
        <v>24</v>
      </c>
    </row>
    <row r="13" ht="47.75" customHeight="1" spans="1:7">
      <c r="A13" s="8">
        <f>MAX(A$1:A12)+1</f>
        <v>10</v>
      </c>
      <c r="B13" s="7" t="s">
        <v>25</v>
      </c>
      <c r="C13" s="8">
        <v>164.04</v>
      </c>
      <c r="D13" s="8">
        <v>108264</v>
      </c>
      <c r="E13" s="8">
        <v>108264</v>
      </c>
      <c r="F13" s="8" t="s">
        <v>7</v>
      </c>
      <c r="G13" s="8" t="s">
        <v>26</v>
      </c>
    </row>
    <row r="14" ht="47.75" customHeight="1" spans="1:7">
      <c r="A14" s="8">
        <f>MAX(A$1:A13)+1</f>
        <v>11</v>
      </c>
      <c r="B14" s="7" t="s">
        <v>27</v>
      </c>
      <c r="C14" s="8">
        <v>160.07</v>
      </c>
      <c r="D14" s="8">
        <v>105648</v>
      </c>
      <c r="E14" s="8">
        <v>105648</v>
      </c>
      <c r="F14" s="8" t="s">
        <v>7</v>
      </c>
      <c r="G14" s="8" t="s">
        <v>28</v>
      </c>
    </row>
    <row r="15" ht="47.75" customHeight="1" spans="1:7">
      <c r="A15" s="8">
        <v>12</v>
      </c>
      <c r="B15" s="7" t="s">
        <v>29</v>
      </c>
      <c r="C15" s="8">
        <v>242.96</v>
      </c>
      <c r="D15" s="8">
        <v>174936</v>
      </c>
      <c r="E15" s="10">
        <v>174936</v>
      </c>
      <c r="F15" s="8" t="s">
        <v>7</v>
      </c>
      <c r="G15" s="8" t="s">
        <v>30</v>
      </c>
    </row>
    <row r="16" ht="47.75" customHeight="1" spans="1:7">
      <c r="A16" s="8">
        <v>13</v>
      </c>
      <c r="B16" s="7" t="s">
        <v>31</v>
      </c>
      <c r="C16" s="8">
        <v>311.55</v>
      </c>
      <c r="D16" s="8">
        <v>216840</v>
      </c>
      <c r="E16" s="10">
        <v>216840</v>
      </c>
      <c r="F16" s="8" t="s">
        <v>7</v>
      </c>
      <c r="G16" s="8" t="s">
        <v>32</v>
      </c>
    </row>
    <row r="17" ht="47.75" customHeight="1" spans="1:7">
      <c r="A17" s="6">
        <f>MAX(A$1:A16)+1</f>
        <v>14</v>
      </c>
      <c r="B17" s="7" t="s">
        <v>33</v>
      </c>
      <c r="C17" s="8">
        <v>311.55</v>
      </c>
      <c r="D17" s="8">
        <v>216840</v>
      </c>
      <c r="E17" s="10">
        <v>216840</v>
      </c>
      <c r="F17" s="6" t="s">
        <v>7</v>
      </c>
      <c r="G17" s="6" t="s">
        <v>34</v>
      </c>
    </row>
    <row r="18" ht="47.75" customHeight="1" spans="1:7">
      <c r="A18" s="8"/>
      <c r="B18" s="7" t="s">
        <v>35</v>
      </c>
      <c r="C18" s="8">
        <v>311.55</v>
      </c>
      <c r="D18" s="8">
        <v>216840</v>
      </c>
      <c r="E18" s="10">
        <v>216840</v>
      </c>
      <c r="F18" s="8"/>
      <c r="G18" s="8"/>
    </row>
    <row r="19" ht="47.75" customHeight="1" spans="1:7">
      <c r="A19" s="8">
        <f>MAX(A$1:A18)+1</f>
        <v>15</v>
      </c>
      <c r="B19" s="7" t="s">
        <v>36</v>
      </c>
      <c r="C19" s="8">
        <v>311.55</v>
      </c>
      <c r="D19" s="8">
        <v>216840</v>
      </c>
      <c r="E19" s="10">
        <v>216840</v>
      </c>
      <c r="F19" s="8" t="s">
        <v>7</v>
      </c>
      <c r="G19" s="8" t="s">
        <v>37</v>
      </c>
    </row>
    <row r="20" ht="47.75" customHeight="1" spans="1:7">
      <c r="A20" s="6">
        <f>MAX(A$1:A19)+1</f>
        <v>16</v>
      </c>
      <c r="B20" s="7" t="s">
        <v>38</v>
      </c>
      <c r="C20" s="8">
        <v>79.78</v>
      </c>
      <c r="D20" s="8">
        <v>89040</v>
      </c>
      <c r="E20" s="10">
        <v>89040</v>
      </c>
      <c r="F20" s="6" t="s">
        <v>7</v>
      </c>
      <c r="G20" s="6" t="s">
        <v>39</v>
      </c>
    </row>
    <row r="21" ht="47.75" customHeight="1" spans="1:7">
      <c r="A21" s="8"/>
      <c r="B21" s="7" t="s">
        <v>40</v>
      </c>
      <c r="C21" s="8">
        <v>26.62</v>
      </c>
      <c r="D21" s="8">
        <v>9588</v>
      </c>
      <c r="E21" s="10">
        <v>9588</v>
      </c>
      <c r="F21" s="8"/>
      <c r="G21" s="8"/>
    </row>
    <row r="22" ht="47.75" customHeight="1" spans="1:7">
      <c r="A22" s="8">
        <f>MAX(A$1:A21)+1</f>
        <v>17</v>
      </c>
      <c r="B22" s="7" t="s">
        <v>41</v>
      </c>
      <c r="C22" s="8">
        <v>105</v>
      </c>
      <c r="D22" s="8">
        <v>117180</v>
      </c>
      <c r="E22" s="8">
        <v>117180</v>
      </c>
      <c r="F22" s="8" t="s">
        <v>7</v>
      </c>
      <c r="G22" s="8" t="s">
        <v>42</v>
      </c>
    </row>
    <row r="23" ht="47.75" customHeight="1" spans="1:7">
      <c r="A23" s="8">
        <f>MAX(A$1:A22)+1</f>
        <v>18</v>
      </c>
      <c r="B23" s="7" t="s">
        <v>43</v>
      </c>
      <c r="C23" s="11">
        <v>57.8</v>
      </c>
      <c r="D23" s="8">
        <v>64500</v>
      </c>
      <c r="E23" s="8">
        <v>64500</v>
      </c>
      <c r="F23" s="8" t="s">
        <v>7</v>
      </c>
      <c r="G23" s="8" t="s">
        <v>44</v>
      </c>
    </row>
    <row r="24" ht="47.75" customHeight="1" spans="1:7">
      <c r="A24" s="8">
        <f>MAX(A$1:A23)+1</f>
        <v>19</v>
      </c>
      <c r="B24" s="7" t="s">
        <v>45</v>
      </c>
      <c r="C24" s="11">
        <v>154.8</v>
      </c>
      <c r="D24" s="8">
        <v>167184</v>
      </c>
      <c r="E24" s="10">
        <v>167184</v>
      </c>
      <c r="F24" s="8" t="s">
        <v>7</v>
      </c>
      <c r="G24" s="8" t="s">
        <v>46</v>
      </c>
    </row>
    <row r="25" ht="47.75" customHeight="1" spans="1:7">
      <c r="A25" s="8">
        <f>MAX(A$1:A24)+1</f>
        <v>20</v>
      </c>
      <c r="B25" s="7" t="s">
        <v>47</v>
      </c>
      <c r="C25" s="11">
        <v>178.2</v>
      </c>
      <c r="D25" s="8">
        <v>192456</v>
      </c>
      <c r="E25" s="10">
        <v>192456</v>
      </c>
      <c r="F25" s="8" t="s">
        <v>7</v>
      </c>
      <c r="G25" s="8" t="s">
        <v>46</v>
      </c>
    </row>
    <row r="26" ht="47.75" customHeight="1" spans="1:7">
      <c r="A26" s="8">
        <f>MAX(A$1:A25)+1</f>
        <v>21</v>
      </c>
      <c r="B26" s="7" t="s">
        <v>48</v>
      </c>
      <c r="C26" s="8">
        <v>161.7</v>
      </c>
      <c r="D26" s="8">
        <v>174636</v>
      </c>
      <c r="E26" s="10">
        <v>174636</v>
      </c>
      <c r="F26" s="9" t="s">
        <v>7</v>
      </c>
      <c r="G26" s="8" t="s">
        <v>49</v>
      </c>
    </row>
    <row r="27" ht="47.75" customHeight="1" spans="1:7">
      <c r="A27" s="8">
        <f>MAX(A$1:A26)+1</f>
        <v>22</v>
      </c>
      <c r="B27" s="7" t="s">
        <v>50</v>
      </c>
      <c r="C27" s="12">
        <v>91.47</v>
      </c>
      <c r="D27" s="8">
        <v>32928</v>
      </c>
      <c r="E27" s="10">
        <v>32928</v>
      </c>
      <c r="F27" s="8" t="s">
        <v>7</v>
      </c>
      <c r="G27" s="8" t="s">
        <v>51</v>
      </c>
    </row>
    <row r="28" ht="47.75" customHeight="1" spans="1:7">
      <c r="A28" s="8">
        <f>MAX(A$1:A27)+1</f>
        <v>23</v>
      </c>
      <c r="B28" s="7" t="s">
        <v>52</v>
      </c>
      <c r="C28" s="12">
        <v>52</v>
      </c>
      <c r="D28" s="8">
        <v>19968</v>
      </c>
      <c r="E28" s="10">
        <v>19968</v>
      </c>
      <c r="F28" s="8" t="s">
        <v>7</v>
      </c>
      <c r="G28" s="8" t="s">
        <v>53</v>
      </c>
    </row>
    <row r="29" ht="47.75" customHeight="1" spans="1:7">
      <c r="A29" s="8">
        <f>MAX(A$1:A28)+1</f>
        <v>24</v>
      </c>
      <c r="B29" s="7" t="s">
        <v>54</v>
      </c>
      <c r="C29" s="12">
        <v>26</v>
      </c>
      <c r="D29" s="8">
        <v>9984</v>
      </c>
      <c r="E29" s="10">
        <v>9984</v>
      </c>
      <c r="F29" s="8" t="s">
        <v>7</v>
      </c>
      <c r="G29" s="8" t="s">
        <v>55</v>
      </c>
    </row>
    <row r="30" ht="47.75" customHeight="1" spans="1:7">
      <c r="A30" s="8">
        <f>MAX(A$1:A29)+1</f>
        <v>25</v>
      </c>
      <c r="B30" s="7" t="s">
        <v>56</v>
      </c>
      <c r="C30" s="8">
        <v>22</v>
      </c>
      <c r="D30" s="8">
        <v>7392</v>
      </c>
      <c r="E30" s="10">
        <v>7392</v>
      </c>
      <c r="F30" s="8" t="s">
        <v>7</v>
      </c>
      <c r="G30" s="8" t="s">
        <v>57</v>
      </c>
    </row>
    <row r="31" ht="47.75" customHeight="1" spans="1:7">
      <c r="A31" s="8">
        <f>MAX(A$1:A30)+1</f>
        <v>26</v>
      </c>
      <c r="B31" s="7" t="s">
        <v>58</v>
      </c>
      <c r="C31" s="8">
        <v>60</v>
      </c>
      <c r="D31" s="8">
        <v>57600</v>
      </c>
      <c r="E31" s="8">
        <v>57600</v>
      </c>
      <c r="F31" s="8" t="s">
        <v>7</v>
      </c>
      <c r="G31" s="8" t="s">
        <v>59</v>
      </c>
    </row>
    <row r="32" ht="47.75" customHeight="1" spans="1:7">
      <c r="A32" s="8">
        <f>MAX(A$1:A31)+1</f>
        <v>27</v>
      </c>
      <c r="B32" s="7" t="s">
        <v>60</v>
      </c>
      <c r="C32" s="8">
        <v>58.5</v>
      </c>
      <c r="D32" s="8">
        <v>56160</v>
      </c>
      <c r="E32" s="8">
        <v>56160</v>
      </c>
      <c r="F32" s="8" t="s">
        <v>7</v>
      </c>
      <c r="G32" s="8" t="s">
        <v>61</v>
      </c>
    </row>
    <row r="33" ht="47.75" customHeight="1" spans="1:7">
      <c r="A33" s="8">
        <f>MAX(A$1:A32)+1</f>
        <v>28</v>
      </c>
      <c r="B33" s="7" t="s">
        <v>62</v>
      </c>
      <c r="C33" s="8">
        <v>59.5</v>
      </c>
      <c r="D33" s="8">
        <v>57120</v>
      </c>
      <c r="E33" s="8">
        <v>57120</v>
      </c>
      <c r="F33" s="8" t="s">
        <v>7</v>
      </c>
      <c r="G33" s="8" t="s">
        <v>63</v>
      </c>
    </row>
    <row r="34" ht="47.75" customHeight="1" spans="1:7">
      <c r="A34" s="6">
        <f>MAX(A$1:A33)+1</f>
        <v>29</v>
      </c>
      <c r="B34" s="7" t="s">
        <v>64</v>
      </c>
      <c r="C34" s="8">
        <v>35</v>
      </c>
      <c r="D34" s="8">
        <v>33600</v>
      </c>
      <c r="E34" s="8">
        <v>33600</v>
      </c>
      <c r="F34" s="13" t="s">
        <v>7</v>
      </c>
      <c r="G34" s="6" t="s">
        <v>59</v>
      </c>
    </row>
    <row r="35" ht="47.75" customHeight="1" spans="1:7">
      <c r="A35" s="8"/>
      <c r="B35" s="7" t="s">
        <v>65</v>
      </c>
      <c r="C35" s="8">
        <v>21</v>
      </c>
      <c r="D35" s="8">
        <v>7560</v>
      </c>
      <c r="E35" s="8">
        <v>7560</v>
      </c>
      <c r="F35" s="9"/>
      <c r="G35" s="8"/>
    </row>
    <row r="36" ht="47.75" customHeight="1" spans="1:7">
      <c r="A36" s="8">
        <f>MAX(A$1:A35)+1</f>
        <v>30</v>
      </c>
      <c r="B36" s="7" t="s">
        <v>66</v>
      </c>
      <c r="C36" s="8">
        <v>43</v>
      </c>
      <c r="D36" s="8">
        <v>41280</v>
      </c>
      <c r="E36" s="8">
        <v>41280</v>
      </c>
      <c r="F36" s="8" t="s">
        <v>7</v>
      </c>
      <c r="G36" s="8" t="s">
        <v>67</v>
      </c>
    </row>
    <row r="37" ht="47.75" customHeight="1" spans="1:7">
      <c r="A37" s="8">
        <f>MAX(A$1:A36)+1</f>
        <v>31</v>
      </c>
      <c r="B37" s="7" t="s">
        <v>68</v>
      </c>
      <c r="C37" s="8">
        <v>140</v>
      </c>
      <c r="D37" s="8">
        <v>134400</v>
      </c>
      <c r="E37" s="8">
        <v>134400</v>
      </c>
      <c r="F37" s="8" t="s">
        <v>7</v>
      </c>
      <c r="G37" s="8" t="s">
        <v>69</v>
      </c>
    </row>
    <row r="38" ht="47.75" customHeight="1" spans="1:7">
      <c r="A38" s="8">
        <f>MAX(A$1:A37)+1</f>
        <v>32</v>
      </c>
      <c r="B38" s="7" t="s">
        <v>70</v>
      </c>
      <c r="C38" s="8">
        <v>69.5</v>
      </c>
      <c r="D38" s="8">
        <v>66720</v>
      </c>
      <c r="E38" s="8">
        <v>66720</v>
      </c>
      <c r="F38" s="8" t="s">
        <v>7</v>
      </c>
      <c r="G38" s="8" t="s">
        <v>71</v>
      </c>
    </row>
    <row r="39" ht="47.75" customHeight="1" spans="1:7">
      <c r="A39" s="8">
        <f>MAX(A$1:A38)+1</f>
        <v>33</v>
      </c>
      <c r="B39" s="7" t="s">
        <v>72</v>
      </c>
      <c r="C39" s="8">
        <v>119</v>
      </c>
      <c r="D39" s="8">
        <v>114240</v>
      </c>
      <c r="E39" s="8">
        <v>114240</v>
      </c>
      <c r="F39" s="8" t="s">
        <v>7</v>
      </c>
      <c r="G39" s="8" t="s">
        <v>73</v>
      </c>
    </row>
    <row r="40" ht="47.75" customHeight="1" spans="1:7">
      <c r="A40" s="8">
        <f>MAX(A$1:A39)+1</f>
        <v>34</v>
      </c>
      <c r="B40" s="7" t="s">
        <v>74</v>
      </c>
      <c r="C40" s="8">
        <v>68.5</v>
      </c>
      <c r="D40" s="8">
        <v>32880</v>
      </c>
      <c r="E40" s="8">
        <v>32880</v>
      </c>
      <c r="F40" s="8" t="s">
        <v>7</v>
      </c>
      <c r="G40" s="8" t="s">
        <v>75</v>
      </c>
    </row>
    <row r="41" ht="47.75" customHeight="1" spans="1:7">
      <c r="A41" s="8">
        <f>MAX(A$1:A40)+1</f>
        <v>35</v>
      </c>
      <c r="B41" s="7" t="s">
        <v>76</v>
      </c>
      <c r="C41" s="8">
        <v>70.5</v>
      </c>
      <c r="D41" s="8">
        <v>33840</v>
      </c>
      <c r="E41" s="8">
        <v>33840</v>
      </c>
      <c r="F41" s="8" t="s">
        <v>7</v>
      </c>
      <c r="G41" s="8" t="s">
        <v>77</v>
      </c>
    </row>
  </sheetData>
  <sortState ref="A2:G42">
    <sortCondition ref="A2"/>
  </sortState>
  <mergeCells count="15">
    <mergeCell ref="A2:A3"/>
    <mergeCell ref="A5:A6"/>
    <mergeCell ref="A17:A18"/>
    <mergeCell ref="A20:A21"/>
    <mergeCell ref="A34:A35"/>
    <mergeCell ref="F2:F3"/>
    <mergeCell ref="F5:F6"/>
    <mergeCell ref="F17:F18"/>
    <mergeCell ref="F20:F21"/>
    <mergeCell ref="F34:F35"/>
    <mergeCell ref="G2:G3"/>
    <mergeCell ref="G5:G6"/>
    <mergeCell ref="G17:G18"/>
    <mergeCell ref="G20:G21"/>
    <mergeCell ref="G34:G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勉强微笑</cp:lastModifiedBy>
  <dcterms:created xsi:type="dcterms:W3CDTF">2025-01-22T01:28:00Z</dcterms:created>
  <dcterms:modified xsi:type="dcterms:W3CDTF">2025-12-19T01:59:21Z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D9F47C5D15DF4324A831914DF46680C1_13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